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<sst xmlns="http://schemas.openxmlformats.org/spreadsheetml/2006/main" count="175" uniqueCount="82">
  <si>
    <t>業務委託費内訳書</t>
  </si>
  <si>
    <t>住　　　　所</t>
  </si>
  <si>
    <t>商号又は名称</t>
  </si>
  <si>
    <t>代 表 者 名</t>
  </si>
  <si>
    <t>業 務 名</t>
  </si>
  <si>
    <t>Ｒ１徳土　多々羅川　徳・大松　橋梁詳細設計業務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</si>
  <si>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</si>
  <si>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</si>
  <si>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</si>
  <si>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</si>
  <si>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</si>
  <si>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</si>
  <si>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共通</t>
  </si>
  <si>
    <t>式</t>
  </si>
  <si>
    <t>共通(設計業務)</t>
  </si>
  <si>
    <t>打合せ等</t>
  </si>
  <si>
    <t>打合せ</t>
  </si>
  <si>
    <t>業務</t>
  </si>
  <si>
    <t>関係機関打合せ協議</t>
  </si>
  <si>
    <t>機関</t>
  </si>
  <si>
    <t>橋梁設計</t>
  </si>
  <si>
    <t>橋梁詳細設計(共通)</t>
  </si>
  <si>
    <t>橋</t>
  </si>
  <si>
    <t>橋梁詳細設計(鋼橋上部工)</t>
  </si>
  <si>
    <t>鋼多径間連続鈑桁橋</t>
  </si>
  <si>
    <t>橋梁詳細設計(橋台工)</t>
  </si>
  <si>
    <t>逆T式橋台</t>
  </si>
  <si>
    <t>基</t>
  </si>
  <si>
    <t>橋梁詳細設計(橋脚工)</t>
  </si>
  <si>
    <t>壁式橋脚(逆T式)</t>
  </si>
  <si>
    <t>橋梁詳細設計(橋台基礎工)</t>
  </si>
  <si>
    <t>場所打杭</t>
  </si>
  <si>
    <t>橋梁詳細設計(橋脚基礎工)</t>
  </si>
  <si>
    <t>橋梁詳細設計(架設計画)</t>
  </si>
  <si>
    <t>架設計画</t>
  </si>
  <si>
    <t>工法</t>
  </si>
  <si>
    <t>仮設構造物設計</t>
  </si>
  <si>
    <t>仮設構造物詳細設計</t>
  </si>
  <si>
    <t>土留工詳細設計</t>
  </si>
  <si>
    <t>仮橋･仮桟橋詳細設計</t>
  </si>
  <si>
    <t>道路設計</t>
  </si>
  <si>
    <t>道路詳細設計</t>
  </si>
  <si>
    <t>道路詳細設計(A)</t>
  </si>
  <si>
    <t>km</t>
  </si>
  <si>
    <t>道路設計関係その他設計</t>
  </si>
  <si>
    <t>取付道路</t>
  </si>
  <si>
    <t>m</t>
  </si>
  <si>
    <t>一般構造物設計</t>
  </si>
  <si>
    <t>一般構造物詳細設計</t>
  </si>
  <si>
    <t>重力式擁壁</t>
  </si>
  <si>
    <t>箇所</t>
  </si>
  <si>
    <t>河川構造物設計</t>
  </si>
  <si>
    <t>護岸設計</t>
  </si>
  <si>
    <t>護岸詳細設計</t>
  </si>
  <si>
    <t>直接経費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</si>
  <si>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</si>
  <si>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</si>
  <si>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</si>
  <si>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</si>
  <si>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</si>
  <si>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</si>
  <si>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地形測量</t>
  </si>
  <si>
    <t>現地測量</t>
  </si>
  <si>
    <t>km2</t>
  </si>
  <si>
    <t>応用測量</t>
  </si>
  <si>
    <t>路線測量</t>
  </si>
  <si>
    <t>作業計画</t>
  </si>
  <si>
    <t>現地踏査</t>
  </si>
  <si>
    <t>線形決定</t>
  </si>
  <si>
    <t>IP設置</t>
  </si>
  <si>
    <t>中心線測量</t>
  </si>
  <si>
    <t>仮BM設置測量</t>
  </si>
  <si>
    <t>縦断測量</t>
  </si>
  <si>
    <t>横断測量</t>
  </si>
  <si>
    <t>電子成果品作成費(測量)</t>
  </si>
  <si>
    <t>直接測量費</t>
  </si>
  <si>
    <t>間接測量費</t>
  </si>
  <si>
    <t>諸経費</t>
  </si>
  <si>
    <t>測量業務価格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</si>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</sst>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 t="s">
        <v>20</v>
      </c>
      <c r="B15" s="11"/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1.0</v>
      </c>
    </row>
    <row r="16" ht="42.0" customHeight="true">
      <c r="A16" s="10"/>
      <c r="B16" s="11" t="s">
        <v>20</v>
      </c>
      <c r="C16" s="11"/>
      <c r="D16" s="11"/>
      <c r="E16" s="12" t="s">
        <v>13</v>
      </c>
      <c r="F16" s="13" t="n">
        <v>1.0</v>
      </c>
      <c r="G16" s="15">
        <f>G17+G19+G21+G24+G26+G29+G31</f>
      </c>
      <c r="I16" s="17" t="n">
        <v>7.0</v>
      </c>
      <c r="J16" s="18" t="n">
        <v>2.0</v>
      </c>
    </row>
    <row r="17" ht="42.0" customHeight="true">
      <c r="A17" s="10"/>
      <c r="B17" s="11"/>
      <c r="C17" s="11" t="s">
        <v>21</v>
      </c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21</v>
      </c>
      <c r="E18" s="12" t="s">
        <v>22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 t="s">
        <v>23</v>
      </c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24</v>
      </c>
      <c r="E20" s="12" t="s">
        <v>22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 t="s">
        <v>25</v>
      </c>
      <c r="D21" s="11"/>
      <c r="E21" s="12" t="s">
        <v>13</v>
      </c>
      <c r="F21" s="13" t="n">
        <v>1.0</v>
      </c>
      <c r="G21" s="15">
        <f>G22+G23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26</v>
      </c>
      <c r="E22" s="12" t="s">
        <v>27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26</v>
      </c>
      <c r="E23" s="12" t="s">
        <v>27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 t="s">
        <v>28</v>
      </c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29</v>
      </c>
      <c r="E25" s="12" t="s">
        <v>27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 t="s">
        <v>30</v>
      </c>
      <c r="D26" s="11"/>
      <c r="E26" s="12" t="s">
        <v>13</v>
      </c>
      <c r="F26" s="13" t="n">
        <v>1.0</v>
      </c>
      <c r="G26" s="15">
        <f>G27+G28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31</v>
      </c>
      <c r="E27" s="12" t="s">
        <v>27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31</v>
      </c>
      <c r="E28" s="12" t="s">
        <v>27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 t="s">
        <v>32</v>
      </c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31</v>
      </c>
      <c r="E30" s="12" t="s">
        <v>27</v>
      </c>
      <c r="F30" s="13" t="n">
        <v>1.0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 t="s">
        <v>33</v>
      </c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34</v>
      </c>
      <c r="E32" s="12" t="s">
        <v>35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 t="s">
        <v>36</v>
      </c>
      <c r="B33" s="11"/>
      <c r="C33" s="11"/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1.0</v>
      </c>
    </row>
    <row r="34" ht="42.0" customHeight="true">
      <c r="A34" s="10"/>
      <c r="B34" s="11" t="s">
        <v>36</v>
      </c>
      <c r="C34" s="11"/>
      <c r="D34" s="11"/>
      <c r="E34" s="12" t="s">
        <v>13</v>
      </c>
      <c r="F34" s="13" t="n">
        <v>1.0</v>
      </c>
      <c r="G34" s="15">
        <f>G35+G39</f>
      </c>
      <c r="I34" s="17" t="n">
        <v>25.0</v>
      </c>
      <c r="J34" s="18" t="n">
        <v>2.0</v>
      </c>
    </row>
    <row r="35" ht="42.0" customHeight="true">
      <c r="A35" s="10"/>
      <c r="B35" s="11"/>
      <c r="C35" s="11" t="s">
        <v>37</v>
      </c>
      <c r="D35" s="11"/>
      <c r="E35" s="12" t="s">
        <v>13</v>
      </c>
      <c r="F35" s="13" t="n">
        <v>1.0</v>
      </c>
      <c r="G35" s="15">
        <f>G36+G37+G38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38</v>
      </c>
      <c r="E36" s="12" t="s">
        <v>27</v>
      </c>
      <c r="F36" s="13" t="n">
        <v>1.0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38</v>
      </c>
      <c r="E37" s="12" t="s">
        <v>27</v>
      </c>
      <c r="F37" s="13" t="n">
        <v>1.0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38</v>
      </c>
      <c r="E38" s="12" t="s">
        <v>27</v>
      </c>
      <c r="F38" s="13" t="n">
        <v>1.0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 t="s">
        <v>39</v>
      </c>
      <c r="D39" s="11"/>
      <c r="E39" s="12" t="s">
        <v>13</v>
      </c>
      <c r="F39" s="13" t="n">
        <v>1.0</v>
      </c>
      <c r="G39" s="15">
        <f>G40</f>
      </c>
      <c r="I39" s="17" t="n">
        <v>30.0</v>
      </c>
      <c r="J39" s="18" t="n">
        <v>3.0</v>
      </c>
    </row>
    <row r="40" ht="42.0" customHeight="true">
      <c r="A40" s="10"/>
      <c r="B40" s="11"/>
      <c r="C40" s="11"/>
      <c r="D40" s="11" t="s">
        <v>39</v>
      </c>
      <c r="E40" s="12" t="s">
        <v>22</v>
      </c>
      <c r="F40" s="13" t="n">
        <v>1.0</v>
      </c>
      <c r="G40" s="16"/>
      <c r="I40" s="17" t="n">
        <v>31.0</v>
      </c>
      <c r="J40" s="18" t="n">
        <v>4.0</v>
      </c>
    </row>
    <row r="41" ht="42.0" customHeight="true">
      <c r="A41" s="10" t="s">
        <v>40</v>
      </c>
      <c r="B41" s="11"/>
      <c r="C41" s="11"/>
      <c r="D41" s="11"/>
      <c r="E41" s="12" t="s">
        <v>13</v>
      </c>
      <c r="F41" s="13" t="n">
        <v>1.0</v>
      </c>
      <c r="G41" s="15">
        <f>G42+G45+G48</f>
      </c>
      <c r="I41" s="17" t="n">
        <v>32.0</v>
      </c>
      <c r="J41" s="18" t="n">
        <v>1.0</v>
      </c>
    </row>
    <row r="42" ht="42.0" customHeight="true">
      <c r="A42" s="10"/>
      <c r="B42" s="11" t="s">
        <v>40</v>
      </c>
      <c r="C42" s="11"/>
      <c r="D42" s="11"/>
      <c r="E42" s="12" t="s">
        <v>13</v>
      </c>
      <c r="F42" s="13" t="n">
        <v>1.0</v>
      </c>
      <c r="G42" s="15">
        <f>G43</f>
      </c>
      <c r="I42" s="17" t="n">
        <v>33.0</v>
      </c>
      <c r="J42" s="18" t="n">
        <v>2.0</v>
      </c>
    </row>
    <row r="43" ht="42.0" customHeight="true">
      <c r="A43" s="10"/>
      <c r="B43" s="11"/>
      <c r="C43" s="11" t="s">
        <v>41</v>
      </c>
      <c r="D43" s="11"/>
      <c r="E43" s="12" t="s">
        <v>13</v>
      </c>
      <c r="F43" s="13" t="n">
        <v>1.0</v>
      </c>
      <c r="G43" s="15">
        <f>G44</f>
      </c>
      <c r="I43" s="17" t="n">
        <v>34.0</v>
      </c>
      <c r="J43" s="18" t="n">
        <v>3.0</v>
      </c>
    </row>
    <row r="44" ht="42.0" customHeight="true">
      <c r="A44" s="10"/>
      <c r="B44" s="11"/>
      <c r="C44" s="11"/>
      <c r="D44" s="11" t="s">
        <v>42</v>
      </c>
      <c r="E44" s="12" t="s">
        <v>43</v>
      </c>
      <c r="F44" s="14" t="n">
        <v>0.34</v>
      </c>
      <c r="G44" s="16"/>
      <c r="I44" s="17" t="n">
        <v>35.0</v>
      </c>
      <c r="J44" s="18" t="n">
        <v>4.0</v>
      </c>
    </row>
    <row r="45" ht="42.0" customHeight="true">
      <c r="A45" s="10"/>
      <c r="B45" s="11" t="s">
        <v>44</v>
      </c>
      <c r="C45" s="11"/>
      <c r="D45" s="11"/>
      <c r="E45" s="12" t="s">
        <v>13</v>
      </c>
      <c r="F45" s="13" t="n">
        <v>1.0</v>
      </c>
      <c r="G45" s="15">
        <f>G46</f>
      </c>
      <c r="I45" s="17" t="n">
        <v>36.0</v>
      </c>
      <c r="J45" s="18" t="n">
        <v>2.0</v>
      </c>
    </row>
    <row r="46" ht="42.0" customHeight="true">
      <c r="A46" s="10"/>
      <c r="B46" s="11"/>
      <c r="C46" s="11" t="s">
        <v>44</v>
      </c>
      <c r="D46" s="11"/>
      <c r="E46" s="12" t="s">
        <v>13</v>
      </c>
      <c r="F46" s="13" t="n">
        <v>1.0</v>
      </c>
      <c r="G46" s="15">
        <f>G47</f>
      </c>
      <c r="I46" s="17" t="n">
        <v>37.0</v>
      </c>
      <c r="J46" s="18" t="n">
        <v>3.0</v>
      </c>
    </row>
    <row r="47" ht="42.0" customHeight="true">
      <c r="A47" s="10"/>
      <c r="B47" s="11"/>
      <c r="C47" s="11"/>
      <c r="D47" s="11" t="s">
        <v>45</v>
      </c>
      <c r="E47" s="12" t="s">
        <v>46</v>
      </c>
      <c r="F47" s="13" t="n">
        <v>63.0</v>
      </c>
      <c r="G47" s="16"/>
      <c r="I47" s="17" t="n">
        <v>38.0</v>
      </c>
      <c r="J47" s="18" t="n">
        <v>4.0</v>
      </c>
    </row>
    <row r="48" ht="42.0" customHeight="true">
      <c r="A48" s="10"/>
      <c r="B48" s="11" t="s">
        <v>47</v>
      </c>
      <c r="C48" s="11"/>
      <c r="D48" s="11"/>
      <c r="E48" s="12" t="s">
        <v>13</v>
      </c>
      <c r="F48" s="13" t="n">
        <v>1.0</v>
      </c>
      <c r="G48" s="15">
        <f>G49</f>
      </c>
      <c r="I48" s="17" t="n">
        <v>39.0</v>
      </c>
      <c r="J48" s="18" t="n">
        <v>2.0</v>
      </c>
    </row>
    <row r="49" ht="42.0" customHeight="true">
      <c r="A49" s="10"/>
      <c r="B49" s="11"/>
      <c r="C49" s="11" t="s">
        <v>48</v>
      </c>
      <c r="D49" s="11"/>
      <c r="E49" s="12" t="s">
        <v>13</v>
      </c>
      <c r="F49" s="13" t="n">
        <v>1.0</v>
      </c>
      <c r="G49" s="15">
        <f>G50+G51+G52+G53</f>
      </c>
      <c r="I49" s="17" t="n">
        <v>40.0</v>
      </c>
      <c r="J49" s="18" t="n">
        <v>3.0</v>
      </c>
    </row>
    <row r="50" ht="42.0" customHeight="true">
      <c r="A50" s="10"/>
      <c r="B50" s="11"/>
      <c r="C50" s="11"/>
      <c r="D50" s="11" t="s">
        <v>49</v>
      </c>
      <c r="E50" s="12" t="s">
        <v>50</v>
      </c>
      <c r="F50" s="13" t="n">
        <v>1.0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/>
      <c r="D51" s="11" t="s">
        <v>49</v>
      </c>
      <c r="E51" s="12" t="s">
        <v>50</v>
      </c>
      <c r="F51" s="13" t="n">
        <v>1.0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/>
      <c r="D52" s="11" t="s">
        <v>49</v>
      </c>
      <c r="E52" s="12" t="s">
        <v>50</v>
      </c>
      <c r="F52" s="13" t="n">
        <v>1.0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/>
      <c r="D53" s="11" t="s">
        <v>49</v>
      </c>
      <c r="E53" s="12" t="s">
        <v>50</v>
      </c>
      <c r="F53" s="13" t="n">
        <v>1.0</v>
      </c>
      <c r="G53" s="16"/>
      <c r="I53" s="17" t="n">
        <v>44.0</v>
      </c>
      <c r="J53" s="18" t="n">
        <v>4.0</v>
      </c>
    </row>
    <row r="54" ht="42.0" customHeight="true">
      <c r="A54" s="10" t="s">
        <v>51</v>
      </c>
      <c r="B54" s="11"/>
      <c r="C54" s="11"/>
      <c r="D54" s="11"/>
      <c r="E54" s="12" t="s">
        <v>13</v>
      </c>
      <c r="F54" s="13" t="n">
        <v>1.0</v>
      </c>
      <c r="G54" s="15">
        <f>G55</f>
      </c>
      <c r="I54" s="17" t="n">
        <v>45.0</v>
      </c>
      <c r="J54" s="18" t="n">
        <v>1.0</v>
      </c>
    </row>
    <row r="55" ht="42.0" customHeight="true">
      <c r="A55" s="10"/>
      <c r="B55" s="11" t="s">
        <v>52</v>
      </c>
      <c r="C55" s="11"/>
      <c r="D55" s="11"/>
      <c r="E55" s="12" t="s">
        <v>13</v>
      </c>
      <c r="F55" s="13" t="n">
        <v>1.0</v>
      </c>
      <c r="G55" s="15">
        <f>G56</f>
      </c>
      <c r="I55" s="17" t="n">
        <v>46.0</v>
      </c>
      <c r="J55" s="18" t="n">
        <v>2.0</v>
      </c>
    </row>
    <row r="56" ht="42.0" customHeight="true">
      <c r="A56" s="10"/>
      <c r="B56" s="11"/>
      <c r="C56" s="11" t="s">
        <v>53</v>
      </c>
      <c r="D56" s="11"/>
      <c r="E56" s="12" t="s">
        <v>13</v>
      </c>
      <c r="F56" s="13" t="n">
        <v>1.0</v>
      </c>
      <c r="G56" s="15">
        <f>G57</f>
      </c>
      <c r="I56" s="17" t="n">
        <v>47.0</v>
      </c>
      <c r="J56" s="18" t="n">
        <v>3.0</v>
      </c>
    </row>
    <row r="57" ht="42.0" customHeight="true">
      <c r="A57" s="10"/>
      <c r="B57" s="11"/>
      <c r="C57" s="11"/>
      <c r="D57" s="11" t="s">
        <v>53</v>
      </c>
      <c r="E57" s="12" t="s">
        <v>46</v>
      </c>
      <c r="F57" s="13" t="n">
        <v>50.0</v>
      </c>
      <c r="G57" s="16"/>
      <c r="I57" s="17" t="n">
        <v>48.0</v>
      </c>
      <c r="J57" s="18" t="n">
        <v>4.0</v>
      </c>
    </row>
    <row r="58" ht="42.0" customHeight="true">
      <c r="A58" s="10" t="s">
        <v>54</v>
      </c>
      <c r="B58" s="11"/>
      <c r="C58" s="11"/>
      <c r="D58" s="11"/>
      <c r="E58" s="12" t="s">
        <v>13</v>
      </c>
      <c r="F58" s="13" t="n">
        <v>1.0</v>
      </c>
      <c r="G58" s="15">
        <f>G59</f>
      </c>
      <c r="I58" s="17" t="n">
        <v>49.0</v>
      </c>
      <c r="J58" s="18" t="n">
        <v>1.0</v>
      </c>
    </row>
    <row r="59" ht="42.0" customHeight="true">
      <c r="A59" s="10"/>
      <c r="B59" s="11" t="s">
        <v>54</v>
      </c>
      <c r="C59" s="11"/>
      <c r="D59" s="11"/>
      <c r="E59" s="12" t="s">
        <v>13</v>
      </c>
      <c r="F59" s="13" t="n">
        <v>1.0</v>
      </c>
      <c r="G59" s="15">
        <f>G60</f>
      </c>
      <c r="I59" s="17" t="n">
        <v>50.0</v>
      </c>
      <c r="J59" s="18" t="n">
        <v>2.0</v>
      </c>
    </row>
    <row r="60" ht="42.0" customHeight="true">
      <c r="A60" s="10"/>
      <c r="B60" s="11"/>
      <c r="C60" s="11" t="s">
        <v>55</v>
      </c>
      <c r="D60" s="11"/>
      <c r="E60" s="12" t="s">
        <v>13</v>
      </c>
      <c r="F60" s="13" t="n">
        <v>1.0</v>
      </c>
      <c r="G60" s="15">
        <f>G61</f>
      </c>
      <c r="I60" s="17" t="n">
        <v>51.0</v>
      </c>
      <c r="J60" s="18" t="n">
        <v>3.0</v>
      </c>
    </row>
    <row r="61" ht="42.0" customHeight="true">
      <c r="A61" s="10"/>
      <c r="B61" s="11"/>
      <c r="C61" s="11"/>
      <c r="D61" s="11" t="s">
        <v>56</v>
      </c>
      <c r="E61" s="12" t="s">
        <v>13</v>
      </c>
      <c r="F61" s="13" t="n">
        <v>1.0</v>
      </c>
      <c r="G61" s="16"/>
      <c r="I61" s="17" t="n">
        <v>52.0</v>
      </c>
      <c r="J61" s="18" t="n">
        <v>4.0</v>
      </c>
    </row>
    <row r="62" ht="42.0" customHeight="true">
      <c r="A62" s="10" t="s">
        <v>57</v>
      </c>
      <c r="B62" s="11"/>
      <c r="C62" s="11"/>
      <c r="D62" s="11"/>
      <c r="E62" s="12" t="s">
        <v>13</v>
      </c>
      <c r="F62" s="13" t="n">
        <v>1.0</v>
      </c>
      <c r="G62" s="15">
        <f>G10+G15+G33+G41+G54+G58</f>
      </c>
      <c r="I62" s="17" t="n">
        <v>53.0</v>
      </c>
      <c r="J62" s="18"/>
    </row>
    <row r="63" ht="42.0" customHeight="true">
      <c r="A63" s="10" t="s">
        <v>58</v>
      </c>
      <c r="B63" s="11"/>
      <c r="C63" s="11"/>
      <c r="D63" s="11"/>
      <c r="E63" s="12" t="s">
        <v>13</v>
      </c>
      <c r="F63" s="13" t="n">
        <v>1.0</v>
      </c>
      <c r="G63" s="16"/>
      <c r="I63" s="17" t="n">
        <v>54.0</v>
      </c>
      <c r="J63" s="18"/>
    </row>
    <row r="64" ht="42.0" customHeight="true">
      <c r="A64" s="10" t="s">
        <v>59</v>
      </c>
      <c r="B64" s="11"/>
      <c r="C64" s="11"/>
      <c r="D64" s="11"/>
      <c r="E64" s="12" t="s">
        <v>13</v>
      </c>
      <c r="F64" s="13" t="n">
        <v>1.0</v>
      </c>
      <c r="G64" s="16"/>
      <c r="I64" s="17" t="n">
        <v>55.0</v>
      </c>
      <c r="J64" s="18"/>
    </row>
    <row r="65" ht="42.0" customHeight="true">
      <c r="A65" s="10" t="s">
        <v>60</v>
      </c>
      <c r="B65" s="11"/>
      <c r="C65" s="11"/>
      <c r="D65" s="11"/>
      <c r="E65" s="12" t="s">
        <v>13</v>
      </c>
      <c r="F65" s="13" t="n">
        <v>1.0</v>
      </c>
      <c r="G65" s="15">
        <f>G62+G63+G64</f>
      </c>
      <c r="I65" s="17" t="n">
        <v>56.0</v>
      </c>
      <c r="J65" s="18"/>
    </row>
    <row r="66" ht="42.0" customHeight="true">
      <c r="A66" s="10" t="s">
        <v>61</v>
      </c>
      <c r="B66" s="11"/>
      <c r="C66" s="11"/>
      <c r="D66" s="11"/>
      <c r="E66" s="12" t="s">
        <v>13</v>
      </c>
      <c r="F66" s="13" t="n">
        <v>1.0</v>
      </c>
      <c r="G66" s="15">
        <f>G67</f>
      </c>
      <c r="I66" s="17" t="n">
        <v>57.0</v>
      </c>
      <c r="J66" s="18" t="n">
        <v>1.0</v>
      </c>
    </row>
    <row r="67" ht="42.0" customHeight="true">
      <c r="A67" s="10"/>
      <c r="B67" s="11" t="s">
        <v>62</v>
      </c>
      <c r="C67" s="11"/>
      <c r="D67" s="11"/>
      <c r="E67" s="12" t="s">
        <v>13</v>
      </c>
      <c r="F67" s="13" t="n">
        <v>1.0</v>
      </c>
      <c r="G67" s="15">
        <f>G68</f>
      </c>
      <c r="I67" s="17" t="n">
        <v>58.0</v>
      </c>
      <c r="J67" s="18" t="n">
        <v>2.0</v>
      </c>
    </row>
    <row r="68" ht="42.0" customHeight="true">
      <c r="A68" s="10"/>
      <c r="B68" s="11"/>
      <c r="C68" s="11" t="s">
        <v>62</v>
      </c>
      <c r="D68" s="11"/>
      <c r="E68" s="12" t="s">
        <v>13</v>
      </c>
      <c r="F68" s="13" t="n">
        <v>1.0</v>
      </c>
      <c r="G68" s="15">
        <f>G69</f>
      </c>
      <c r="I68" s="17" t="n">
        <v>59.0</v>
      </c>
      <c r="J68" s="18" t="n">
        <v>3.0</v>
      </c>
    </row>
    <row r="69" ht="42.0" customHeight="true">
      <c r="A69" s="10"/>
      <c r="B69" s="11"/>
      <c r="C69" s="11"/>
      <c r="D69" s="11" t="s">
        <v>62</v>
      </c>
      <c r="E69" s="12" t="s">
        <v>63</v>
      </c>
      <c r="F69" s="14" t="n">
        <v>0.02</v>
      </c>
      <c r="G69" s="16"/>
      <c r="I69" s="17" t="n">
        <v>60.0</v>
      </c>
      <c r="J69" s="18" t="n">
        <v>4.0</v>
      </c>
    </row>
    <row r="70" ht="42.0" customHeight="true">
      <c r="A70" s="10" t="s">
        <v>64</v>
      </c>
      <c r="B70" s="11"/>
      <c r="C70" s="11"/>
      <c r="D70" s="11"/>
      <c r="E70" s="12" t="s">
        <v>13</v>
      </c>
      <c r="F70" s="13" t="n">
        <v>1.0</v>
      </c>
      <c r="G70" s="15">
        <f>G71</f>
      </c>
      <c r="I70" s="17" t="n">
        <v>61.0</v>
      </c>
      <c r="J70" s="18" t="n">
        <v>1.0</v>
      </c>
    </row>
    <row r="71" ht="42.0" customHeight="true">
      <c r="A71" s="10"/>
      <c r="B71" s="11" t="s">
        <v>65</v>
      </c>
      <c r="C71" s="11"/>
      <c r="D71" s="11"/>
      <c r="E71" s="12" t="s">
        <v>13</v>
      </c>
      <c r="F71" s="13" t="n">
        <v>1.0</v>
      </c>
      <c r="G71" s="15">
        <f>G72</f>
      </c>
      <c r="I71" s="17" t="n">
        <v>62.0</v>
      </c>
      <c r="J71" s="18" t="n">
        <v>2.0</v>
      </c>
    </row>
    <row r="72" ht="42.0" customHeight="true">
      <c r="A72" s="10"/>
      <c r="B72" s="11"/>
      <c r="C72" s="11" t="s">
        <v>65</v>
      </c>
      <c r="D72" s="11"/>
      <c r="E72" s="12" t="s">
        <v>13</v>
      </c>
      <c r="F72" s="13" t="n">
        <v>1.0</v>
      </c>
      <c r="G72" s="15">
        <f>G73+G74+G75+G76+G77+G78+G79+G80</f>
      </c>
      <c r="I72" s="17" t="n">
        <v>63.0</v>
      </c>
      <c r="J72" s="18" t="n">
        <v>3.0</v>
      </c>
    </row>
    <row r="73" ht="42.0" customHeight="true">
      <c r="A73" s="10"/>
      <c r="B73" s="11"/>
      <c r="C73" s="11"/>
      <c r="D73" s="11" t="s">
        <v>66</v>
      </c>
      <c r="E73" s="12" t="s">
        <v>17</v>
      </c>
      <c r="F73" s="13" t="n">
        <v>1.0</v>
      </c>
      <c r="G73" s="16"/>
      <c r="I73" s="17" t="n">
        <v>64.0</v>
      </c>
      <c r="J73" s="18" t="n">
        <v>4.0</v>
      </c>
    </row>
    <row r="74" ht="42.0" customHeight="true">
      <c r="A74" s="10"/>
      <c r="B74" s="11"/>
      <c r="C74" s="11"/>
      <c r="D74" s="11" t="s">
        <v>67</v>
      </c>
      <c r="E74" s="12" t="s">
        <v>13</v>
      </c>
      <c r="F74" s="13" t="n">
        <v>1.0</v>
      </c>
      <c r="G74" s="16"/>
      <c r="I74" s="17" t="n">
        <v>65.0</v>
      </c>
      <c r="J74" s="18" t="n">
        <v>4.0</v>
      </c>
    </row>
    <row r="75" ht="42.0" customHeight="true">
      <c r="A75" s="10"/>
      <c r="B75" s="11"/>
      <c r="C75" s="11"/>
      <c r="D75" s="11" t="s">
        <v>68</v>
      </c>
      <c r="E75" s="12" t="s">
        <v>43</v>
      </c>
      <c r="F75" s="14" t="n">
        <v>0.34</v>
      </c>
      <c r="G75" s="16"/>
      <c r="I75" s="17" t="n">
        <v>66.0</v>
      </c>
      <c r="J75" s="18" t="n">
        <v>4.0</v>
      </c>
    </row>
    <row r="76" ht="42.0" customHeight="true">
      <c r="A76" s="10"/>
      <c r="B76" s="11"/>
      <c r="C76" s="11"/>
      <c r="D76" s="11" t="s">
        <v>69</v>
      </c>
      <c r="E76" s="12" t="s">
        <v>43</v>
      </c>
      <c r="F76" s="14" t="n">
        <v>0.34</v>
      </c>
      <c r="G76" s="16"/>
      <c r="I76" s="17" t="n">
        <v>67.0</v>
      </c>
      <c r="J76" s="18" t="n">
        <v>4.0</v>
      </c>
    </row>
    <row r="77" ht="42.0" customHeight="true">
      <c r="A77" s="10"/>
      <c r="B77" s="11"/>
      <c r="C77" s="11"/>
      <c r="D77" s="11" t="s">
        <v>70</v>
      </c>
      <c r="E77" s="12" t="s">
        <v>43</v>
      </c>
      <c r="F77" s="14" t="n">
        <v>0.34</v>
      </c>
      <c r="G77" s="16"/>
      <c r="I77" s="17" t="n">
        <v>68.0</v>
      </c>
      <c r="J77" s="18" t="n">
        <v>4.0</v>
      </c>
    </row>
    <row r="78" ht="42.0" customHeight="true">
      <c r="A78" s="10"/>
      <c r="B78" s="11"/>
      <c r="C78" s="11"/>
      <c r="D78" s="11" t="s">
        <v>71</v>
      </c>
      <c r="E78" s="12" t="s">
        <v>43</v>
      </c>
      <c r="F78" s="14" t="n">
        <v>0.34</v>
      </c>
      <c r="G78" s="16"/>
      <c r="I78" s="17" t="n">
        <v>69.0</v>
      </c>
      <c r="J78" s="18" t="n">
        <v>4.0</v>
      </c>
    </row>
    <row r="79" ht="42.0" customHeight="true">
      <c r="A79" s="10"/>
      <c r="B79" s="11"/>
      <c r="C79" s="11"/>
      <c r="D79" s="11" t="s">
        <v>72</v>
      </c>
      <c r="E79" s="12" t="s">
        <v>43</v>
      </c>
      <c r="F79" s="14" t="n">
        <v>0.34</v>
      </c>
      <c r="G79" s="16"/>
      <c r="I79" s="17" t="n">
        <v>70.0</v>
      </c>
      <c r="J79" s="18" t="n">
        <v>4.0</v>
      </c>
    </row>
    <row r="80" ht="42.0" customHeight="true">
      <c r="A80" s="10"/>
      <c r="B80" s="11"/>
      <c r="C80" s="11"/>
      <c r="D80" s="11" t="s">
        <v>73</v>
      </c>
      <c r="E80" s="12" t="s">
        <v>43</v>
      </c>
      <c r="F80" s="14" t="n">
        <v>0.34</v>
      </c>
      <c r="G80" s="16"/>
      <c r="I80" s="17" t="n">
        <v>71.0</v>
      </c>
      <c r="J80" s="18" t="n">
        <v>4.0</v>
      </c>
    </row>
    <row r="81" ht="42.0" customHeight="true">
      <c r="A81" s="10" t="s">
        <v>54</v>
      </c>
      <c r="B81" s="11"/>
      <c r="C81" s="11"/>
      <c r="D81" s="11"/>
      <c r="E81" s="12" t="s">
        <v>13</v>
      </c>
      <c r="F81" s="13" t="n">
        <v>1.0</v>
      </c>
      <c r="G81" s="15">
        <f>G82</f>
      </c>
      <c r="I81" s="17" t="n">
        <v>72.0</v>
      </c>
      <c r="J81" s="18" t="n">
        <v>1.0</v>
      </c>
    </row>
    <row r="82" ht="42.0" customHeight="true">
      <c r="A82" s="10"/>
      <c r="B82" s="11" t="s">
        <v>54</v>
      </c>
      <c r="C82" s="11"/>
      <c r="D82" s="11"/>
      <c r="E82" s="12" t="s">
        <v>13</v>
      </c>
      <c r="F82" s="13" t="n">
        <v>1.0</v>
      </c>
      <c r="G82" s="15">
        <f>G83</f>
      </c>
      <c r="I82" s="17" t="n">
        <v>73.0</v>
      </c>
      <c r="J82" s="18" t="n">
        <v>2.0</v>
      </c>
    </row>
    <row r="83" ht="42.0" customHeight="true">
      <c r="A83" s="10"/>
      <c r="B83" s="11"/>
      <c r="C83" s="11" t="s">
        <v>55</v>
      </c>
      <c r="D83" s="11"/>
      <c r="E83" s="12" t="s">
        <v>13</v>
      </c>
      <c r="F83" s="13" t="n">
        <v>1.0</v>
      </c>
      <c r="G83" s="15">
        <f>G84</f>
      </c>
      <c r="I83" s="17" t="n">
        <v>74.0</v>
      </c>
      <c r="J83" s="18" t="n">
        <v>3.0</v>
      </c>
    </row>
    <row r="84" ht="42.0" customHeight="true">
      <c r="A84" s="10"/>
      <c r="B84" s="11"/>
      <c r="C84" s="11"/>
      <c r="D84" s="11" t="s">
        <v>74</v>
      </c>
      <c r="E84" s="12" t="s">
        <v>13</v>
      </c>
      <c r="F84" s="13" t="n">
        <v>1.0</v>
      </c>
      <c r="G84" s="16"/>
      <c r="I84" s="17" t="n">
        <v>75.0</v>
      </c>
      <c r="J84" s="18" t="n">
        <v>4.0</v>
      </c>
    </row>
    <row r="85" ht="42.0" customHeight="true">
      <c r="A85" s="10" t="s">
        <v>75</v>
      </c>
      <c r="B85" s="11"/>
      <c r="C85" s="11"/>
      <c r="D85" s="11"/>
      <c r="E85" s="12" t="s">
        <v>13</v>
      </c>
      <c r="F85" s="13" t="n">
        <v>1.0</v>
      </c>
      <c r="G85" s="15">
        <f>G66+G70+G81</f>
      </c>
      <c r="I85" s="17" t="n">
        <v>76.0</v>
      </c>
      <c r="J85" s="18"/>
    </row>
    <row r="86" ht="42.0" customHeight="true">
      <c r="A86" s="10" t="s">
        <v>76</v>
      </c>
      <c r="B86" s="11"/>
      <c r="C86" s="11"/>
      <c r="D86" s="11"/>
      <c r="E86" s="12" t="s">
        <v>13</v>
      </c>
      <c r="F86" s="13" t="n">
        <v>1.0</v>
      </c>
      <c r="G86" s="15">
        <f>G87</f>
      </c>
      <c r="I86" s="17" t="n">
        <v>77.0</v>
      </c>
      <c r="J86" s="18"/>
    </row>
    <row r="87" ht="42.0" customHeight="true">
      <c r="A87" s="10"/>
      <c r="B87" s="11" t="s">
        <v>77</v>
      </c>
      <c r="C87" s="11"/>
      <c r="D87" s="11"/>
      <c r="E87" s="12" t="s">
        <v>13</v>
      </c>
      <c r="F87" s="13" t="n">
        <v>1.0</v>
      </c>
      <c r="G87" s="16"/>
      <c r="I87" s="17" t="n">
        <v>78.0</v>
      </c>
      <c r="J87" s="18"/>
    </row>
    <row r="88" ht="42.0" customHeight="true">
      <c r="A88" s="10" t="s">
        <v>78</v>
      </c>
      <c r="B88" s="11"/>
      <c r="C88" s="11"/>
      <c r="D88" s="11"/>
      <c r="E88" s="12" t="s">
        <v>13</v>
      </c>
      <c r="F88" s="13" t="n">
        <v>1.0</v>
      </c>
      <c r="G88" s="15">
        <f>G85+G86</f>
      </c>
      <c r="I88" s="17" t="n">
        <v>79.0</v>
      </c>
      <c r="J88" s="18"/>
    </row>
    <row r="89" ht="42.0" customHeight="true">
      <c r="A89" s="10" t="s">
        <v>79</v>
      </c>
      <c r="B89" s="11"/>
      <c r="C89" s="11"/>
      <c r="D89" s="11"/>
      <c r="E89" s="12" t="s">
        <v>13</v>
      </c>
      <c r="F89" s="13" t="n">
        <v>1.0</v>
      </c>
      <c r="G89" s="15">
        <f>G65+G88</f>
      </c>
      <c r="I89" s="17" t="n">
        <v>80.0</v>
      </c>
      <c r="J89" s="18" t="n">
        <v>30.0</v>
      </c>
    </row>
    <row r="90" ht="42.0" customHeight="true">
      <c r="A90" s="19" t="s">
        <v>80</v>
      </c>
      <c r="B90" s="20"/>
      <c r="C90" s="20"/>
      <c r="D90" s="20"/>
      <c r="E90" s="21" t="s">
        <v>81</v>
      </c>
      <c r="F90" s="22" t="s">
        <v>81</v>
      </c>
      <c r="G90" s="24">
        <f>G89</f>
      </c>
      <c r="I90" s="26" t="n">
        <v>81.0</v>
      </c>
      <c r="J90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A15:D15"/>
    <mergeCell ref="B16:D16"/>
    <mergeCell ref="C17:D17"/>
    <mergeCell ref="D18"/>
    <mergeCell ref="C19:D19"/>
    <mergeCell ref="D20"/>
    <mergeCell ref="C21:D21"/>
    <mergeCell ref="D22"/>
    <mergeCell ref="D23"/>
    <mergeCell ref="C24:D24"/>
    <mergeCell ref="D25"/>
    <mergeCell ref="C26:D26"/>
    <mergeCell ref="D27"/>
    <mergeCell ref="D28"/>
    <mergeCell ref="C29:D29"/>
    <mergeCell ref="D30"/>
    <mergeCell ref="C31:D31"/>
    <mergeCell ref="D32"/>
    <mergeCell ref="A33:D33"/>
    <mergeCell ref="B34:D34"/>
    <mergeCell ref="C35:D35"/>
    <mergeCell ref="D36"/>
    <mergeCell ref="D37"/>
    <mergeCell ref="D38"/>
    <mergeCell ref="C39:D39"/>
    <mergeCell ref="D40"/>
    <mergeCell ref="A41:D41"/>
    <mergeCell ref="B42:D42"/>
    <mergeCell ref="C43:D43"/>
    <mergeCell ref="D44"/>
    <mergeCell ref="B45:D45"/>
    <mergeCell ref="C46:D46"/>
    <mergeCell ref="D47"/>
    <mergeCell ref="B48:D48"/>
    <mergeCell ref="C49:D49"/>
    <mergeCell ref="D50"/>
    <mergeCell ref="D51"/>
    <mergeCell ref="D52"/>
    <mergeCell ref="D53"/>
    <mergeCell ref="A54:D54"/>
    <mergeCell ref="B55:D55"/>
    <mergeCell ref="C56:D56"/>
    <mergeCell ref="D57"/>
    <mergeCell ref="A58:D58"/>
    <mergeCell ref="B59:D59"/>
    <mergeCell ref="C60:D60"/>
    <mergeCell ref="D61"/>
    <mergeCell ref="A62:D62"/>
    <mergeCell ref="A63:D63"/>
    <mergeCell ref="A64:D64"/>
    <mergeCell ref="A65:D65"/>
    <mergeCell ref="A66:D66"/>
    <mergeCell ref="B67:D67"/>
    <mergeCell ref="C68:D68"/>
    <mergeCell ref="D69"/>
    <mergeCell ref="A70:D70"/>
    <mergeCell ref="B71:D71"/>
    <mergeCell ref="C72:D72"/>
    <mergeCell ref="D73"/>
    <mergeCell ref="D74"/>
    <mergeCell ref="D75"/>
    <mergeCell ref="D76"/>
    <mergeCell ref="D77"/>
    <mergeCell ref="D78"/>
    <mergeCell ref="D79"/>
    <mergeCell ref="D80"/>
    <mergeCell ref="A81:D81"/>
    <mergeCell ref="B82:D82"/>
    <mergeCell ref="C83:D83"/>
    <mergeCell ref="D84"/>
    <mergeCell ref="A85:D85"/>
    <mergeCell ref="A86:D86"/>
    <mergeCell ref="B87:D87"/>
    <mergeCell ref="A88:D88"/>
    <mergeCell ref="A89:D89"/>
    <mergeCell ref="A90:D90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2019-09-10T00:29:14Z</dcterms:created>
  <dc:creator>Apache POI</dc:creator>
</cp:coreProperties>
</file>